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成交明细表" sheetId="4" r:id="rId1"/>
  </sheets>
  <calcPr calcId="124519"/>
</workbook>
</file>

<file path=xl/calcChain.xml><?xml version="1.0" encoding="utf-8"?>
<calcChain xmlns="http://schemas.openxmlformats.org/spreadsheetml/2006/main">
  <c r="F12" i="4"/>
  <c r="F11"/>
  <c r="F10"/>
  <c r="F8"/>
  <c r="F7"/>
  <c r="F6"/>
  <c r="E13" l="1"/>
  <c r="E9"/>
  <c r="F15"/>
</calcChain>
</file>

<file path=xl/sharedStrings.xml><?xml version="1.0" encoding="utf-8"?>
<sst xmlns="http://schemas.openxmlformats.org/spreadsheetml/2006/main" count="23" uniqueCount="23">
  <si>
    <t>注：</t>
  </si>
  <si>
    <t>序号</t>
  </si>
  <si>
    <t xml:space="preserve"> 名  称</t>
  </si>
  <si>
    <t>品牌型号</t>
  </si>
  <si>
    <t>数量</t>
  </si>
  <si>
    <t>单价</t>
  </si>
  <si>
    <t>小计</t>
  </si>
  <si>
    <t>备注</t>
  </si>
  <si>
    <t>合计</t>
  </si>
  <si>
    <t>服务器1</t>
  </si>
  <si>
    <t>服务器2</t>
  </si>
  <si>
    <t>服务器3</t>
  </si>
  <si>
    <t>核心交换机</t>
  </si>
  <si>
    <t>业务接入交换机</t>
  </si>
  <si>
    <t>运维管理接入交换机</t>
  </si>
  <si>
    <t>品牌型号：浪潮NF5270M4
配置：2*E5-2640V4/256G/2*600G 10Krpm SAS+3*900G 10Krpm SAS/2*10G光口（满配光模块）/RAID5/双电源/导轨/原厂质保/介质保留服务</t>
    <phoneticPr fontId="1" type="noConversion"/>
  </si>
  <si>
    <t>品牌型号：浪潮NF5280M4
配置：2*E5-2640v4/256G/2*600G SAS+20*900G SAS+1*480G SSD/RAID10/2*万兆光口（含模块）/冗余电源/原厂质保/硬盘免回收</t>
    <phoneticPr fontId="1" type="noConversion"/>
  </si>
  <si>
    <t>品牌型号：浪潮NF5270M4
配置：2*E5-2640v4/256G/8*900G SAS/RAID5/2*千兆电口/冗余电源/原厂质保/介质保留服务</t>
    <phoneticPr fontId="1" type="noConversion"/>
  </si>
  <si>
    <t>品牌型号：H3C S6800-54QF
配置：L3以太网交换机主机,支持48个SFP Plus端口,6个QSFP Plus端口,双电源，2个QSFP+ 40G光模块(850nm,100m,SR4,支持1分4)，48个SFP+万兆模块(850nm,300m,LC)，1根40G QSFP+ 5m电缆</t>
    <phoneticPr fontId="1" type="noConversion"/>
  </si>
  <si>
    <t>品牌型号：H3C S10504
配置：两块主控板，两块交换网板，两个电源，1块24端口万兆以太网光接口模块(SFP+,LC)(EC)，1块24端口40G以太网光接口模块(QSFP+)(SG)，2个QSFP+ 40G光模块(850nm,100m,SR4,支持1分4)，20个SFP+万兆模块(850nm,300m,LC)，1根40G QSFP+ 5m电缆</t>
    <phoneticPr fontId="1" type="noConversion"/>
  </si>
  <si>
    <t>品牌型号：H3C S5120S-52P-EI
配置：L2以太网交换机主机,48个10/100/1000BASE-T,4个 SFP,支持AC110/220V，2个千兆多模光模块(850nm,0.55km,LC)</t>
    <phoneticPr fontId="1" type="noConversion"/>
  </si>
  <si>
    <t>成交明细表</t>
    <phoneticPr fontId="1" type="noConversion"/>
  </si>
  <si>
    <t>所有价格均以人民币元为单位。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</si>
</sst>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;[Red]#,##0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ajor"/>
    </font>
    <font>
      <sz val="10.5"/>
      <color theme="1"/>
      <name val="宋体"/>
      <family val="3"/>
      <charset val="134"/>
      <scheme val="major"/>
    </font>
    <font>
      <b/>
      <sz val="10.5"/>
      <color theme="1"/>
      <name val="宋体"/>
      <family val="3"/>
      <charset val="134"/>
      <scheme val="major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zoomScale="85" zoomScaleNormal="85" workbookViewId="0">
      <selection activeCell="C22" sqref="C22"/>
    </sheetView>
  </sheetViews>
  <sheetFormatPr defaultRowHeight="13.5"/>
  <cols>
    <col min="1" max="1" width="5.375" customWidth="1"/>
    <col min="2" max="2" width="13.5" customWidth="1"/>
    <col min="3" max="3" width="79.625" customWidth="1"/>
    <col min="4" max="4" width="5.75" bestFit="1" customWidth="1"/>
    <col min="5" max="5" width="12.75" customWidth="1"/>
    <col min="6" max="6" width="12.25" customWidth="1"/>
    <col min="7" max="7" width="6.75" customWidth="1"/>
    <col min="8" max="8" width="14.125" customWidth="1"/>
  </cols>
  <sheetData>
    <row r="1" spans="1:7">
      <c r="A1" s="12" t="s">
        <v>21</v>
      </c>
      <c r="B1" s="12"/>
      <c r="C1" s="12"/>
      <c r="D1" s="12"/>
      <c r="E1" s="12"/>
      <c r="F1" s="12"/>
      <c r="G1" s="12"/>
    </row>
    <row r="2" spans="1:7">
      <c r="A2" s="12"/>
      <c r="B2" s="12"/>
      <c r="C2" s="12"/>
      <c r="D2" s="12"/>
      <c r="E2" s="12"/>
      <c r="F2" s="12"/>
      <c r="G2" s="12"/>
    </row>
    <row r="3" spans="1:7">
      <c r="A3" s="1"/>
      <c r="B3" s="2"/>
      <c r="C3" s="2"/>
      <c r="D3" s="2"/>
      <c r="E3" s="2"/>
      <c r="F3" s="2"/>
      <c r="G3" s="2"/>
    </row>
    <row r="4" spans="1:7">
      <c r="A4" s="1"/>
      <c r="B4" s="2"/>
      <c r="C4" s="2"/>
      <c r="D4" s="2"/>
      <c r="E4" s="2"/>
      <c r="F4" s="2"/>
      <c r="G4" s="2"/>
    </row>
    <row r="5" spans="1:7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ht="38.25">
      <c r="A6" s="4">
        <v>1</v>
      </c>
      <c r="B6" s="7" t="s">
        <v>9</v>
      </c>
      <c r="C6" s="7" t="s">
        <v>15</v>
      </c>
      <c r="D6" s="6">
        <v>73</v>
      </c>
      <c r="E6" s="8">
        <v>60000</v>
      </c>
      <c r="F6" s="8">
        <f>E6*D6</f>
        <v>4380000</v>
      </c>
      <c r="G6" s="4"/>
    </row>
    <row r="7" spans="1:7" ht="38.25">
      <c r="A7" s="4">
        <v>2</v>
      </c>
      <c r="B7" s="7" t="s">
        <v>10</v>
      </c>
      <c r="C7" s="7" t="s">
        <v>16</v>
      </c>
      <c r="D7" s="6">
        <v>40</v>
      </c>
      <c r="E7" s="8">
        <v>89000</v>
      </c>
      <c r="F7" s="8">
        <f t="shared" ref="F7:F12" si="0">E7*D7</f>
        <v>3560000</v>
      </c>
      <c r="G7" s="4"/>
    </row>
    <row r="8" spans="1:7" ht="25.5">
      <c r="A8" s="4">
        <v>3</v>
      </c>
      <c r="B8" s="7" t="s">
        <v>11</v>
      </c>
      <c r="C8" s="7" t="s">
        <v>17</v>
      </c>
      <c r="D8" s="6">
        <v>10</v>
      </c>
      <c r="E8" s="8">
        <v>62500</v>
      </c>
      <c r="F8" s="8">
        <f t="shared" si="0"/>
        <v>625000</v>
      </c>
      <c r="G8" s="4"/>
    </row>
    <row r="9" spans="1:7">
      <c r="A9" s="4"/>
      <c r="B9" s="7"/>
      <c r="C9" s="7"/>
      <c r="D9" s="6"/>
      <c r="E9" s="9">
        <f>SUM(F6:F8)</f>
        <v>8565000</v>
      </c>
      <c r="F9" s="8"/>
      <c r="G9" s="4"/>
    </row>
    <row r="10" spans="1:7" ht="51">
      <c r="A10" s="4">
        <v>4</v>
      </c>
      <c r="B10" s="7" t="s">
        <v>12</v>
      </c>
      <c r="C10" s="7" t="s">
        <v>19</v>
      </c>
      <c r="D10" s="6">
        <v>2</v>
      </c>
      <c r="E10" s="8">
        <v>320000</v>
      </c>
      <c r="F10" s="8">
        <f t="shared" si="0"/>
        <v>640000</v>
      </c>
      <c r="G10" s="4"/>
    </row>
    <row r="11" spans="1:7" ht="57" customHeight="1">
      <c r="A11" s="4">
        <v>5</v>
      </c>
      <c r="B11" s="7" t="s">
        <v>13</v>
      </c>
      <c r="C11" s="7" t="s">
        <v>18</v>
      </c>
      <c r="D11" s="6">
        <v>6</v>
      </c>
      <c r="E11" s="8">
        <v>188000</v>
      </c>
      <c r="F11" s="8">
        <f t="shared" si="0"/>
        <v>1128000</v>
      </c>
      <c r="G11" s="4"/>
    </row>
    <row r="12" spans="1:7" ht="38.25">
      <c r="A12" s="4">
        <v>6</v>
      </c>
      <c r="B12" s="7" t="s">
        <v>14</v>
      </c>
      <c r="C12" s="7" t="s">
        <v>20</v>
      </c>
      <c r="D12" s="6">
        <v>3</v>
      </c>
      <c r="E12" s="8">
        <v>9000</v>
      </c>
      <c r="F12" s="8">
        <f t="shared" si="0"/>
        <v>27000</v>
      </c>
      <c r="G12" s="4"/>
    </row>
    <row r="13" spans="1:7">
      <c r="A13" s="4"/>
      <c r="B13" s="7"/>
      <c r="C13" s="7"/>
      <c r="D13" s="6"/>
      <c r="E13" s="9">
        <f>SUM(F10:F12)</f>
        <v>1795000</v>
      </c>
      <c r="F13" s="8"/>
      <c r="G13" s="4"/>
    </row>
    <row r="14" spans="1:7">
      <c r="A14" s="4"/>
      <c r="B14" s="7"/>
      <c r="C14" s="7"/>
      <c r="D14" s="6"/>
      <c r="E14" s="8"/>
      <c r="F14" s="8"/>
      <c r="G14" s="4"/>
    </row>
    <row r="15" spans="1:7">
      <c r="A15" s="10"/>
      <c r="B15" s="13" t="s">
        <v>8</v>
      </c>
      <c r="C15" s="13"/>
      <c r="D15" s="13"/>
      <c r="E15" s="13"/>
      <c r="F15" s="9">
        <f>SUM(F6:F12)</f>
        <v>10360000</v>
      </c>
      <c r="G15" s="11"/>
    </row>
    <row r="16" spans="1:7">
      <c r="A16" s="2" t="s">
        <v>0</v>
      </c>
      <c r="B16" s="2"/>
      <c r="C16" s="2"/>
      <c r="D16" s="2"/>
      <c r="E16" s="2"/>
      <c r="F16" s="2"/>
      <c r="G16" s="2"/>
    </row>
    <row r="17" spans="1:7">
      <c r="A17" s="5" t="s">
        <v>22</v>
      </c>
      <c r="B17" s="2"/>
      <c r="C17" s="2"/>
      <c r="D17" s="2"/>
      <c r="E17" s="2"/>
      <c r="F17" s="2"/>
      <c r="G17" s="2"/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 s="5" customFormat="1" ht="22.5" customHeight="1"/>
    <row r="23" spans="1:7" s="5" customFormat="1" ht="22.5" customHeight="1"/>
    <row r="24" spans="1:7" s="5" customFormat="1" ht="22.5" customHeight="1"/>
  </sheetData>
  <mergeCells count="2">
    <mergeCell ref="A1:G2"/>
    <mergeCell ref="B15:E15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成交明细表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2017-10-12T04:30:44Z</dcterms:modified>
</cp:coreProperties>
</file>